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83C3BB47-A0D6-4717-9080-C2C48B225B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い方" sheetId="1" r:id="rId1"/>
    <sheet name="台帳" sheetId="2" r:id="rId2"/>
  </sheets>
  <definedNames>
    <definedName name="_xlnm.Print_Area" localSheetId="0">使い方!$A$1:$A$77</definedName>
    <definedName name="_xlnm.Print_Area" localSheetId="1">台帳!$A$1:$E$191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1" i="2" l="1"/>
  <c r="E170" i="2"/>
  <c r="E159" i="2"/>
  <c r="D157" i="2"/>
  <c r="E146" i="2"/>
  <c r="E135" i="2"/>
  <c r="E124" i="2"/>
  <c r="D122" i="2"/>
  <c r="E111" i="2"/>
  <c r="E100" i="2"/>
  <c r="E89" i="2"/>
  <c r="D87" i="2"/>
  <c r="E76" i="2"/>
  <c r="E65" i="2"/>
  <c r="E54" i="2"/>
  <c r="D52" i="2"/>
  <c r="E41" i="2"/>
  <c r="E30" i="2"/>
  <c r="E19" i="2"/>
  <c r="D17" i="2"/>
</calcChain>
</file>

<file path=xl/sharedStrings.xml><?xml version="1.0" encoding="utf-8"?>
<sst xmlns="http://schemas.openxmlformats.org/spreadsheetml/2006/main" count="188" uniqueCount="94">
  <si>
    <t>■ 工事写真台帳の型（ゆいワークス 無料の型・2026年10月版）</t>
  </si>
  <si>
    <t>工事の写真と説明を、A4 たての紙にまとめる型です。「台帳」のシートの1ページ目が表紙、2ページ目からは1ページに写真3枚で、15枚まで入ります（全部で6ページ）。</t>
  </si>
  <si>
    <t>マクロは使っていません（Excel 2010 以降にある関数だけで作っています）。</t>
  </si>
  <si>
    <t>写真を、この型の枠に合わせて自動で並べる機能はマクロが要るので、この型には入れていません。写真は1枚ずつ枠に合わせます。</t>
  </si>
  <si>
    <t>この型は、パソコンの Excel で使います（スマホの Excel では、写真を枠に合わせる操作を確かめていません）。</t>
  </si>
  <si>
    <t>■ はじめに</t>
  </si>
  <si>
    <t>0. 入っている例（架空の外壁塗装の表紙と、写真3枚＝説明用の絵）は、説明のためのものです。消し方は、下の「■ 例について」。</t>
  </si>
  <si>
    <t>1. 工事ごとに、書き始める前に［ファイル］→［名前を付けて保存］で、別の名前で保存します（例：R-0117_写真台帳.xlsx）。ファイル名に、お客様の名前は入れません。</t>
  </si>
  <si>
    <t>　 自動保存がオンのときは、［名前を付けて保存］のかわりに［コピーを保存］を、書き始める前に使います（自動保存がオンのまま書き始めると、型そのものに上書きされます）。</t>
  </si>
  <si>
    <t>　 保存したら、画面のいちばん上のファイル名が、工事ごとの名前（例：R-0117_写真台帳）に変わったのを見てから書き始めます。型の名前（shashin_daicho_template）のままなら、保存したファイルを開き直します。</t>
  </si>
  <si>
    <t>2. 「台帳」のシートの1ページ目（表紙）に、工事番号・工事の種類・工期・作成日・会社名を書きます。</t>
  </si>
  <si>
    <t>　 ・お客様の名前の欄はありません。現場は、工事番号と工事の種類で書きます（例：R-0117 外壁塗装）。お客様の名前は、会社の台帳で工事番号から引きます。</t>
  </si>
  <si>
    <t>　 ・お客様に渡すときに宛名が要るときは、印刷した表紙に手で書くか、添える送り状に書きます。</t>
  </si>
  <si>
    <t>■ 写真を選ぶ</t>
  </si>
  <si>
    <t>3. 並べる順番を先に決めます（例：施工前 → 施工中 → 完了）。同じ場所は、同じ向き・同じ所から撮ると、見比べやすくなります。</t>
  </si>
  <si>
    <t>　 撮るときから、表札や車が入らない向きで撮ってもらうと、選び直しが減ります（現場の人に頼んでおきます）。</t>
  </si>
  <si>
    <t>　 スマホで撮った写真は、先にパソコンに移しておきます（移し方は、スマホやパソコンによってちがいます）。</t>
  </si>
  <si>
    <t>4. 貼る前に、写真のすみまで見ます。表札・人の顔・車のナンバー・となりの家が写っていないか。台帳は、元請や管理会社など、ほかの人にも渡ることがあります。</t>
  </si>
  <si>
    <t>　 となりの家は、はしに少し入るときも、窓・洗濯物・表札など、くらしの分かる所がはっきり写っていないかを見ます。</t>
  </si>
  <si>
    <t>　 家の中の写真では、家族の写真・郵便物や書類の字・カレンダーの書きこみなども見ます。</t>
  </si>
  <si>
    <t>　 ・写っていたら、その写真は使わずに、写っていない別の写真を選びます。</t>
  </si>
  <si>
    <t>　 ・上に四角などをかぶせて隠しても、下の写真はファイルの中（Excel にも PDF にも）に残ります。塗りつぶしなどの加工はしません。</t>
  </si>
  <si>
    <t>　 ・切り取り（トリミング）で隠しても、Excel のファイルの中には、もとの写真が残ることがあります。別の写真を選びます。</t>
  </si>
  <si>
    <t>■ 写真を貼る（1枚ずつ）</t>
  </si>
  <si>
    <t>5. 写真を貼る枠（太い線の四角）の左上のセルを選び、［挿入］→［画像］→（新しい Excel〈Microsoft 365・Excel 2024〉では［セルの上に配置］→）［このデバイス］で写真を選んで［挿入］を押します。</t>
  </si>
  <si>
    <t>　 ［セルに配置］（版によっては［セル内に配置］）は使いません（写真がセルの中に入り、この型の枠に合わせられません）。</t>
  </si>
  <si>
    <t>　 （Excel の版によって、ボタンの名前や並びが少しちがうことがあります）</t>
  </si>
  <si>
    <t>6. 写真の角の○を、Shift キーを押しながら引いて、枠の中に収まる大きさにします（Shift キーを押すと、写真の形〈縦横の比〉が変わりません）。</t>
  </si>
  <si>
    <t>　 スマホの写真は、枠より大きく出ることがあります。角の○が画面に見えないときは、画面を動かすか、下の「数字で合わせる」を使います。</t>
  </si>
  <si>
    <t>　 写真がずれた所に出たときは、写真をつかんで枠の中へ動かします。</t>
  </si>
  <si>
    <t>　 ・数字で合わせるときは、写真を選んで［図の形式］の［高さ］に「7.5 cm」と入れます（横長〈4：3〉の写真なら、枠にほぼ収まります。「縦横比を固定する」にチェックが入っていると、幅も同じ割合で変わります）。何枚も同じ大きさにそろえたいときも、数字で合わせると楽です。</t>
  </si>
  <si>
    <t>　 ・横長〈16：9〉の写真は、［幅］に「10 cm」と入れます（高さは約5.6cm になり、枠に収まります）。</t>
  </si>
  <si>
    <t>　 ・たての写真は、高さを枠に合わせて、枠の真ん中に置きます。</t>
  </si>
  <si>
    <t>7. 写真を消すときは、写真を選んで Delete キーを押します。</t>
  </si>
  <si>
    <t>■ 撮影日・場所・工程・説明を書く</t>
  </si>
  <si>
    <t>8. 写真の右の欄に書きます。</t>
  </si>
  <si>
    <t>　 ・撮影日：「9/4」のように打つと日付になります。年をまたぐころは「2026/12/28」のように年もつけて打ちます。撮影日は、写真の情報（撮った日時）や作業日報で確かめます。</t>
  </si>
  <si>
    <t>　 ・場所：建物のどこか（例：北面・南面・屋根・浴室）。</t>
  </si>
  <si>
    <t>　 ・工程：セルの右の▼から選びます（施工前／施工中／完了）。ほかの言葉を使うときは、右の「工程の一覧」（G列・黄色）に書き足します。</t>
  </si>
  <si>
    <t>　 ・説明：どこを・何を・どうしたかの順に、1〜2行（25字くらいまで）で書きます。長いときは、［ファイル］→［印刷］の見た目で、字が切れていないかを見ます。</t>
  </si>
  <si>
    <t>　 　例：北面の外壁。下塗り（1回目）を塗り終えた。</t>
  </si>
  <si>
    <t>　 ・番号は、撮影日・場所・工程・説明のどれかを書くと、自動で出ます（灰色の所。消さないでください）。</t>
  </si>
  <si>
    <t>9. 書いたら、撮影日と説明（説明に書いた作業の名前）を、作業日報と見比べます（例：9/4 の日報の作業が「下塗り」か）。まちがいに気づきやすくなります。</t>
  </si>
  <si>
    <t>■ PDF にして渡す</t>
  </si>
  <si>
    <t>10. 「台帳」のシートを開いたまま、［ファイル］→［名前を付けて保存］（または［コピーを保存］）→［ファイルの種類］で「PDF (*.pdf)」を選んで保存します。</t>
  </si>
  <si>
    <t>　 ・使ったページだけにするときは、保存の画面の［オプション］で［ページ指定］にして、1ページ目から使ったページまでにします。</t>
  </si>
  <si>
    <t>　 ・右の G 列（工程の一覧と案内の字）は、印刷や PDF には出ません。</t>
  </si>
  <si>
    <t>　 ・保存する前に、［ファイル］→［印刷］の見た目で、写真が枠に収まっているかを見ます。</t>
  </si>
  <si>
    <t>11. お客様や元請に渡すのは PDF です。Excel のファイルは、会社の控えにします。</t>
  </si>
  <si>
    <t>　 ・何を完了の報告として出すかは、元請やお客様との取り決めによります。元請や発注者から様式を言われているときは、そちらを使います。</t>
  </si>
  <si>
    <t>　 ・公共工事の写真の決まり（電子納品・黒板・写真の加工の決まりなど）には、この型は合わせていません。</t>
  </si>
  <si>
    <t>■ 入れる情報の約束</t>
  </si>
  <si>
    <t>・お客様の名前・住所・電話番号は、この型に入れません（宛名は渡すときに書き足します）。</t>
  </si>
  <si>
    <t>・写真には、撮った日時や場所の記録（位置情報）が入っていることがあります。写真や台帳をホームページ・SNS・AIに使うときは、げんば事務ラボの「施工事例の書き方」（5本目）の注意も見てください。</t>
  </si>
  <si>
    <t>・このファイルを、AIにそのまま貼りつけないでください。</t>
  </si>
  <si>
    <t>■ 気をつけること</t>
  </si>
  <si>
    <t>・行の高さ・列の幅・行の数は変えないでください（写真の枠と改ページがずれます）。</t>
  </si>
  <si>
    <t>・写真が多くてファイルが重いときは、写真を選んで［図の形式］→［図の圧縮］で小さくできます（解像度を下げると、印刷した写真があらくなることがあります）。</t>
  </si>
  <si>
    <t>・15枚より多いときは、型（写真を入れる前のファイル）を開いて、別の名前（例：R-0117_写真台帳_2）で保存し、2冊目にします（例が入っているときは、下の「■ 例について」のとおりに消します）。2冊目の番号は1から始まるので、表紙の備考に「2冊目（16枚目から）」のように書きます。</t>
  </si>
  <si>
    <t>・開いたとき上に黄色い帯（保護ビュー）が出ていたら、「編集を有効にする」を押すと入力できます（このファイルをゆいワークスのホームページから取った場合）。</t>
  </si>
  <si>
    <t>■ 例について</t>
  </si>
  <si>
    <t>・例の絵（3枚）は、1枚ずつ選んで Delete キーで消します。</t>
  </si>
  <si>
    <t>・表紙の D7〜D11・D13 と、写真のページの撮影日・場所・工程・説明（白い所）の字を選んで、Delete キーで消します。番号（灰色）は消しません。</t>
  </si>
  <si>
    <t>・番号（灰色）を消してしまったときは、ほかの写真の番号のセル（例：E54）をコピーして、消えた所に貼り付けると戻ります。</t>
  </si>
  <si>
    <t>■ ご相談</t>
  </si>
  <si>
    <t>自分でやる時間がない方は、まとめてお手伝いします。ご相談は、ゆいワークスのお問い合わせフォームから：https://yuiworks-contact.marustudy-form.workers.dev/</t>
  </si>
  <si>
    <t>このひな形は、ゆいワークスが配布している無料の型です。自由に書きかえて使えます。</t>
  </si>
  <si>
    <t>この列は、印刷やPDFには出ません</t>
  </si>
  <si>
    <t>工程の一覧（工程のセルの右の▼に出る）</t>
  </si>
  <si>
    <t>工事写真台帳</t>
  </si>
  <si>
    <t>施工前</t>
  </si>
  <si>
    <t>施工中</t>
  </si>
  <si>
    <t>工事番号</t>
  </si>
  <si>
    <t>R-0117</t>
  </si>
  <si>
    <t>完了</t>
  </si>
  <si>
    <t>工事の種類</t>
  </si>
  <si>
    <t>外壁塗装</t>
  </si>
  <si>
    <t>工期</t>
  </si>
  <si>
    <t>2026/9/1〜2026/9/10</t>
  </si>
  <si>
    <t>作成日</t>
  </si>
  <si>
    <t>会社名</t>
  </si>
  <si>
    <t>サンプル塗装株式会社</t>
  </si>
  <si>
    <t>備考</t>
  </si>
  <si>
    <t>写真は、施工前・施工中・完了の順に並べています。</t>
  </si>
  <si>
    <t>番号</t>
  </si>
  <si>
    <t>← 写真を貼る枠（挿入 → 画像〈新しい Excel では → セルの上に配置〉）。貼る前に：表札・人の顔・車のナンバー・となりの家が写っていないか。工程は、セルの右の▼から選びます</t>
  </si>
  <si>
    <t>撮影日</t>
  </si>
  <si>
    <t>場所</t>
  </si>
  <si>
    <t>北面</t>
  </si>
  <si>
    <t>工程</t>
  </si>
  <si>
    <t>説明</t>
  </si>
  <si>
    <t>北面の外壁。工事の前の状態。ひび割れと汚れがある。</t>
  </si>
  <si>
    <t>北面の外壁。下塗り（1回目）を塗り終えた。</t>
  </si>
  <si>
    <t>北面の外壁。上塗り（3回目）まで終わり、足場をはずした。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</si>
</sst>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Yu Gothic"/>
      <family val="3"/>
      <charset val="128"/>
    </font>
    <font>
      <b/>
      <sz val="10"/>
      <name val="Yu Gothic"/>
    </font>
    <font>
      <sz val="10"/>
      <name val="Yu Gothic"/>
    </font>
    <font>
      <b/>
      <sz val="26"/>
      <name val="Yu Gothic"/>
    </font>
    <font>
      <b/>
      <sz val="14"/>
      <name val="Yu Gothic"/>
    </font>
    <font>
      <sz val="14"/>
      <name val="Yu Gothic"/>
    </font>
    <font>
      <b/>
      <sz val="12"/>
      <name val="Yu Gothic"/>
    </font>
    <font>
      <sz val="12"/>
      <name val="Yu Gothic"/>
    </font>
    <font>
      <sz val="9"/>
      <color rgb="FF7F7F7F"/>
      <name val="Yu Gothic"/>
    </font>
    <font>
      <b/>
      <sz val="9"/>
      <name val="Yu Gothic"/>
    </font>
    <font>
      <sz val="11"/>
      <name val="Yu Gothic"/>
    </font>
    <font>
      <b/>
      <sz val="11"/>
      <name val="Yu Gothic"/>
    </font>
    <font>
      <sz val="9"/>
      <color rgb="FFC00000"/>
      <name val="Yu Gothic"/>
    </font>
    <font>
      <sz val="6"/>
      <name val="Yu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" fillId="2" borderId="2" xfId="0" applyFont="1" applyFill="1" applyBorder="1"/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10" fillId="0" borderId="2" xfId="0" applyFont="1" applyBorder="1" applyAlignment="1">
      <alignment horizontal="left" vertical="center" wrapText="1"/>
    </xf>
    <xf numFmtId="0" fontId="0" fillId="0" borderId="2" xfId="0" applyBorder="1"/>
    <xf numFmtId="0" fontId="12" fillId="0" borderId="0" xfId="0" applyFont="1" applyAlignment="1">
      <alignment vertical="top" wrapText="1"/>
    </xf>
    <xf numFmtId="0" fontId="0" fillId="0" borderId="0" xfId="0"/>
    <xf numFmtId="0" fontId="11" fillId="4" borderId="2" xfId="0" applyFont="1" applyFill="1" applyBorder="1" applyAlignment="1">
      <alignment horizontal="left" vertical="center" wrapText="1"/>
    </xf>
    <xf numFmtId="0" fontId="0" fillId="4" borderId="2" xfId="0" applyFill="1" applyBorder="1"/>
    <xf numFmtId="14" fontId="10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14" fontId="5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2">
    <dxf>
      <fill>
        <patternFill patternType="solid">
          <fgColor rgb="FFF4B6B6"/>
          <bgColor rgb="FFF4B6B6"/>
        </patternFill>
      </fill>
    </dxf>
    <dxf>
      <fill>
        <patternFill patternType="solid">
          <fgColor rgb="FFF4B6B6"/>
          <bgColor rgb="FFF4B6B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18</xdr:row>
      <xdr:rowOff>38100</xdr:rowOff>
    </xdr:from>
    <xdr:to>
      <xdr:col>1</xdr:col>
      <xdr:colOff>3600450</xdr:colOff>
      <xdr:row>27</xdr:row>
      <xdr:rowOff>226695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29</xdr:row>
      <xdr:rowOff>38100</xdr:rowOff>
    </xdr:from>
    <xdr:to>
      <xdr:col>1</xdr:col>
      <xdr:colOff>3600450</xdr:colOff>
      <xdr:row>38</xdr:row>
      <xdr:rowOff>226695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40</xdr:row>
      <xdr:rowOff>38100</xdr:rowOff>
    </xdr:from>
    <xdr:to>
      <xdr:col>1</xdr:col>
      <xdr:colOff>3600450</xdr:colOff>
      <xdr:row>49</xdr:row>
      <xdr:rowOff>226695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7"/>
  <sheetViews>
    <sheetView tabSelected="1" workbookViewId="0"/>
  </sheetViews>
  <sheetFormatPr defaultRowHeight="18"/>
  <cols>
    <col min="1" max="1" width="99" customWidth="1"/>
  </cols>
  <sheetData>
    <row r="1" spans="1:1" ht="16.2" customHeight="1">
      <c r="A1" s="1" t="s">
        <v>0</v>
      </c>
    </row>
    <row r="2" spans="1:1" ht="34.799999999999997" customHeight="1">
      <c r="A2" s="2" t="s">
        <v>1</v>
      </c>
    </row>
    <row r="3" spans="1:1" ht="16.2" customHeight="1">
      <c r="A3" s="2" t="s">
        <v>2</v>
      </c>
    </row>
    <row r="4" spans="1:1" ht="34.799999999999997" customHeight="1">
      <c r="A4" s="2" t="s">
        <v>3</v>
      </c>
    </row>
    <row r="5" spans="1:1" ht="16.2" customHeight="1">
      <c r="A5" s="2" t="s">
        <v>4</v>
      </c>
    </row>
    <row r="6" spans="1:1" ht="13.2" customHeight="1">
      <c r="A6" s="2"/>
    </row>
    <row r="7" spans="1:1" ht="16.2" customHeight="1">
      <c r="A7" s="1" t="s">
        <v>5</v>
      </c>
    </row>
    <row r="8" spans="1:1" ht="34.799999999999997" customHeight="1">
      <c r="A8" s="2" t="s">
        <v>6</v>
      </c>
    </row>
    <row r="9" spans="1:1" ht="34.799999999999997" customHeight="1">
      <c r="A9" s="2" t="s">
        <v>7</v>
      </c>
    </row>
    <row r="10" spans="1:1" ht="34.799999999999997" customHeight="1">
      <c r="A10" s="2" t="s">
        <v>8</v>
      </c>
    </row>
    <row r="11" spans="1:1" ht="34.799999999999997" customHeight="1">
      <c r="A11" s="2" t="s">
        <v>9</v>
      </c>
    </row>
    <row r="12" spans="1:1" ht="16.2" customHeight="1">
      <c r="A12" s="2" t="s">
        <v>10</v>
      </c>
    </row>
    <row r="13" spans="1:1" ht="34.799999999999997" customHeight="1">
      <c r="A13" s="2" t="s">
        <v>11</v>
      </c>
    </row>
    <row r="14" spans="1:1" ht="16.2" customHeight="1">
      <c r="A14" s="2" t="s">
        <v>12</v>
      </c>
    </row>
    <row r="15" spans="1:1" ht="13.2" customHeight="1">
      <c r="A15" s="2"/>
    </row>
    <row r="16" spans="1:1" ht="16.2" customHeight="1">
      <c r="A16" s="1" t="s">
        <v>13</v>
      </c>
    </row>
    <row r="17" spans="1:1" ht="34.799999999999997" customHeight="1">
      <c r="A17" s="2" t="s">
        <v>14</v>
      </c>
    </row>
    <row r="18" spans="1:1" ht="16.2" customHeight="1">
      <c r="A18" s="2" t="s">
        <v>15</v>
      </c>
    </row>
    <row r="19" spans="1:1" ht="16.2" customHeight="1">
      <c r="A19" s="2" t="s">
        <v>16</v>
      </c>
    </row>
    <row r="20" spans="1:1" ht="34.799999999999997" customHeight="1">
      <c r="A20" s="2" t="s">
        <v>17</v>
      </c>
    </row>
    <row r="21" spans="1:1" ht="16.2" customHeight="1">
      <c r="A21" s="2" t="s">
        <v>18</v>
      </c>
    </row>
    <row r="22" spans="1:1" ht="16.2" customHeight="1">
      <c r="A22" s="2" t="s">
        <v>19</v>
      </c>
    </row>
    <row r="23" spans="1:1" ht="16.2" customHeight="1">
      <c r="A23" s="2" t="s">
        <v>20</v>
      </c>
    </row>
    <row r="24" spans="1:1" ht="34.799999999999997" customHeight="1">
      <c r="A24" s="2" t="s">
        <v>21</v>
      </c>
    </row>
    <row r="25" spans="1:1" ht="34.799999999999997" customHeight="1">
      <c r="A25" s="2" t="s">
        <v>22</v>
      </c>
    </row>
    <row r="26" spans="1:1" ht="13.2" customHeight="1">
      <c r="A26" s="2"/>
    </row>
    <row r="27" spans="1:1" ht="16.2" customHeight="1">
      <c r="A27" s="1" t="s">
        <v>23</v>
      </c>
    </row>
    <row r="28" spans="1:1" ht="34.799999999999997" customHeight="1">
      <c r="A28" s="2" t="s">
        <v>24</v>
      </c>
    </row>
    <row r="29" spans="1:1" ht="34.799999999999997" customHeight="1">
      <c r="A29" s="2" t="s">
        <v>25</v>
      </c>
    </row>
    <row r="30" spans="1:1" ht="16.2" customHeight="1">
      <c r="A30" s="2" t="s">
        <v>26</v>
      </c>
    </row>
    <row r="31" spans="1:1" ht="34.799999999999997" customHeight="1">
      <c r="A31" s="2" t="s">
        <v>27</v>
      </c>
    </row>
    <row r="32" spans="1:1" ht="34.799999999999997" customHeight="1">
      <c r="A32" s="2" t="s">
        <v>28</v>
      </c>
    </row>
    <row r="33" spans="1:1" ht="16.2" customHeight="1">
      <c r="A33" s="2" t="s">
        <v>29</v>
      </c>
    </row>
    <row r="34" spans="1:1" ht="52.2" customHeight="1">
      <c r="A34" s="2" t="s">
        <v>30</v>
      </c>
    </row>
    <row r="35" spans="1:1" ht="16.2" customHeight="1">
      <c r="A35" s="2" t="s">
        <v>31</v>
      </c>
    </row>
    <row r="36" spans="1:1" ht="16.2" customHeight="1">
      <c r="A36" s="2" t="s">
        <v>32</v>
      </c>
    </row>
    <row r="37" spans="1:1" ht="16.2" customHeight="1">
      <c r="A37" s="2" t="s">
        <v>33</v>
      </c>
    </row>
    <row r="38" spans="1:1" ht="13.2" customHeight="1">
      <c r="A38" s="2"/>
    </row>
    <row r="39" spans="1:1" ht="16.2" customHeight="1">
      <c r="A39" s="1" t="s">
        <v>34</v>
      </c>
    </row>
    <row r="40" spans="1:1" ht="16.2" customHeight="1">
      <c r="A40" s="2" t="s">
        <v>35</v>
      </c>
    </row>
    <row r="41" spans="1:1" ht="34.799999999999997" customHeight="1">
      <c r="A41" s="2" t="s">
        <v>36</v>
      </c>
    </row>
    <row r="42" spans="1:1" ht="16.2" customHeight="1">
      <c r="A42" s="2" t="s">
        <v>37</v>
      </c>
    </row>
    <row r="43" spans="1:1" ht="34.799999999999997" customHeight="1">
      <c r="A43" s="2" t="s">
        <v>38</v>
      </c>
    </row>
    <row r="44" spans="1:1" ht="34.799999999999997" customHeight="1">
      <c r="A44" s="2" t="s">
        <v>39</v>
      </c>
    </row>
    <row r="45" spans="1:1" ht="16.2" customHeight="1">
      <c r="A45" s="2" t="s">
        <v>40</v>
      </c>
    </row>
    <row r="46" spans="1:1" ht="16.2" customHeight="1">
      <c r="A46" s="2" t="s">
        <v>41</v>
      </c>
    </row>
    <row r="47" spans="1:1" ht="34.799999999999997" customHeight="1">
      <c r="A47" s="2" t="s">
        <v>42</v>
      </c>
    </row>
    <row r="48" spans="1:1" ht="13.2" customHeight="1">
      <c r="A48" s="2"/>
    </row>
    <row r="49" spans="1:1" ht="16.2" customHeight="1">
      <c r="A49" s="1" t="s">
        <v>43</v>
      </c>
    </row>
    <row r="50" spans="1:1" ht="34.799999999999997" customHeight="1">
      <c r="A50" s="2" t="s">
        <v>44</v>
      </c>
    </row>
    <row r="51" spans="1:1" ht="34.799999999999997" customHeight="1">
      <c r="A51" s="2" t="s">
        <v>45</v>
      </c>
    </row>
    <row r="52" spans="1:1" ht="16.2" customHeight="1">
      <c r="A52" s="2" t="s">
        <v>46</v>
      </c>
    </row>
    <row r="53" spans="1:1" ht="16.2" customHeight="1">
      <c r="A53" s="2" t="s">
        <v>47</v>
      </c>
    </row>
    <row r="54" spans="1:1" ht="16.2" customHeight="1">
      <c r="A54" s="2" t="s">
        <v>48</v>
      </c>
    </row>
    <row r="55" spans="1:1" ht="34.799999999999997" customHeight="1">
      <c r="A55" s="2" t="s">
        <v>49</v>
      </c>
    </row>
    <row r="56" spans="1:1" ht="16.2" customHeight="1">
      <c r="A56" s="2" t="s">
        <v>50</v>
      </c>
    </row>
    <row r="57" spans="1:1" ht="13.2" customHeight="1">
      <c r="A57" s="2"/>
    </row>
    <row r="58" spans="1:1" ht="16.2" customHeight="1">
      <c r="A58" s="1" t="s">
        <v>51</v>
      </c>
    </row>
    <row r="59" spans="1:1" ht="16.2" customHeight="1">
      <c r="A59" s="2" t="s">
        <v>52</v>
      </c>
    </row>
    <row r="60" spans="1:1" ht="34.799999999999997" customHeight="1">
      <c r="A60" s="2" t="s">
        <v>53</v>
      </c>
    </row>
    <row r="61" spans="1:1" ht="16.2" customHeight="1">
      <c r="A61" s="2" t="s">
        <v>54</v>
      </c>
    </row>
    <row r="62" spans="1:1" ht="13.2" customHeight="1">
      <c r="A62" s="2"/>
    </row>
    <row r="63" spans="1:1" ht="16.2" customHeight="1">
      <c r="A63" s="1" t="s">
        <v>55</v>
      </c>
    </row>
    <row r="64" spans="1:1" ht="16.2" customHeight="1">
      <c r="A64" s="2" t="s">
        <v>56</v>
      </c>
    </row>
    <row r="65" spans="1:1" ht="34.799999999999997" customHeight="1">
      <c r="A65" s="2" t="s">
        <v>57</v>
      </c>
    </row>
    <row r="66" spans="1:1" ht="52.2" customHeight="1">
      <c r="A66" s="2" t="s">
        <v>58</v>
      </c>
    </row>
    <row r="67" spans="1:1" ht="34.799999999999997" customHeight="1">
      <c r="A67" s="2" t="s">
        <v>59</v>
      </c>
    </row>
    <row r="68" spans="1:1" ht="13.2" customHeight="1">
      <c r="A68" s="2"/>
    </row>
    <row r="69" spans="1:1" ht="16.2" customHeight="1">
      <c r="A69" s="1" t="s">
        <v>60</v>
      </c>
    </row>
    <row r="70" spans="1:1" ht="16.2" customHeight="1">
      <c r="A70" s="2" t="s">
        <v>61</v>
      </c>
    </row>
    <row r="71" spans="1:1" ht="34.799999999999997" customHeight="1">
      <c r="A71" s="2" t="s">
        <v>62</v>
      </c>
    </row>
    <row r="72" spans="1:1" ht="34.799999999999997" customHeight="1">
      <c r="A72" s="2" t="s">
        <v>63</v>
      </c>
    </row>
    <row r="73" spans="1:1" ht="13.2" customHeight="1">
      <c r="A73" s="2"/>
    </row>
    <row r="74" spans="1:1" ht="16.2" customHeight="1">
      <c r="A74" s="1" t="s">
        <v>64</v>
      </c>
    </row>
    <row r="75" spans="1:1" ht="34.799999999999997" customHeight="1">
      <c r="A75" s="2" t="s">
        <v>65</v>
      </c>
    </row>
    <row r="76" spans="1:1" ht="13.2" customHeight="1">
      <c r="A76" s="2"/>
    </row>
    <row r="77" spans="1:1" ht="16.2" customHeight="1">
      <c r="A77" s="2" t="s">
        <v>66</v>
      </c>
    </row>
  </sheetData>
  <phoneticPr fontId="13"/>
  <pageMargins left="0.5" right="0.5" top="1" bottom="1" header="0.5" footer="0.5"/>
  <pageSetup paperSize="9" fitToHeight="0" orientation="portrait"/>
  <rowBreaks count="2" manualBreakCount="2">
    <brk id="2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191"/>
  <sheetViews>
    <sheetView workbookViewId="0">
      <selection activeCell="D7" sqref="D7:E7"/>
    </sheetView>
  </sheetViews>
  <sheetFormatPr defaultRowHeight="18"/>
  <cols>
    <col min="1" max="1" width="1.796875" customWidth="1"/>
    <col min="2" max="2" width="48.69921875" customWidth="1"/>
    <col min="3" max="3" width="1.796875" customWidth="1"/>
    <col min="4" max="4" width="9.09765625" customWidth="1"/>
    <col min="5" max="5" width="27.09765625" customWidth="1"/>
    <col min="6" max="6" width="2.796875" customWidth="1"/>
    <col min="7" max="7" width="16.296875" customWidth="1"/>
  </cols>
  <sheetData>
    <row r="1" spans="2:7" ht="24" customHeight="1"/>
    <row r="2" spans="2:7" ht="24" customHeight="1">
      <c r="G2" s="25" t="s">
        <v>67</v>
      </c>
    </row>
    <row r="3" spans="2:7" ht="24" customHeight="1">
      <c r="G3" s="16"/>
    </row>
    <row r="4" spans="2:7" ht="30" customHeight="1">
      <c r="G4" s="3" t="s">
        <v>68</v>
      </c>
    </row>
    <row r="5" spans="2:7" ht="49.95" customHeight="1">
      <c r="B5" s="26" t="s">
        <v>69</v>
      </c>
      <c r="C5" s="16"/>
      <c r="D5" s="16"/>
      <c r="E5" s="16"/>
      <c r="G5" s="4" t="s">
        <v>70</v>
      </c>
    </row>
    <row r="6" spans="2:7" ht="30" customHeight="1">
      <c r="G6" s="4" t="s">
        <v>71</v>
      </c>
    </row>
    <row r="7" spans="2:7" ht="34.049999999999997" customHeight="1">
      <c r="B7" s="5" t="s">
        <v>72</v>
      </c>
      <c r="D7" s="21" t="s">
        <v>73</v>
      </c>
      <c r="E7" s="22"/>
      <c r="G7" s="4" t="s">
        <v>74</v>
      </c>
    </row>
    <row r="8" spans="2:7" ht="34.049999999999997" customHeight="1">
      <c r="B8" s="5" t="s">
        <v>75</v>
      </c>
      <c r="D8" s="21" t="s">
        <v>76</v>
      </c>
      <c r="E8" s="22"/>
      <c r="G8" s="4"/>
    </row>
    <row r="9" spans="2:7" ht="34.049999999999997" customHeight="1">
      <c r="B9" s="5" t="s">
        <v>77</v>
      </c>
      <c r="D9" s="21" t="s">
        <v>78</v>
      </c>
      <c r="E9" s="22"/>
      <c r="G9" s="4"/>
    </row>
    <row r="10" spans="2:7" ht="34.049999999999997" customHeight="1">
      <c r="B10" s="5" t="s">
        <v>79</v>
      </c>
      <c r="D10" s="23">
        <v>46276</v>
      </c>
      <c r="E10" s="22"/>
      <c r="G10" s="4"/>
    </row>
    <row r="11" spans="2:7" ht="34.049999999999997" customHeight="1">
      <c r="B11" s="5" t="s">
        <v>80</v>
      </c>
      <c r="D11" s="21" t="s">
        <v>81</v>
      </c>
      <c r="E11" s="22"/>
      <c r="G11" s="4"/>
    </row>
    <row r="12" spans="2:7" ht="19.95" customHeight="1">
      <c r="G12" s="4"/>
    </row>
    <row r="13" spans="2:7" ht="24" customHeight="1">
      <c r="B13" s="6" t="s">
        <v>82</v>
      </c>
      <c r="D13" s="20" t="s">
        <v>83</v>
      </c>
      <c r="E13" s="16"/>
    </row>
    <row r="14" spans="2:7" ht="24" customHeight="1">
      <c r="D14" s="16"/>
      <c r="E14" s="16"/>
    </row>
    <row r="15" spans="2:7" ht="24" customHeight="1">
      <c r="D15" s="16"/>
      <c r="E15" s="16"/>
    </row>
    <row r="16" spans="2:7" ht="24" customHeight="1"/>
    <row r="17" spans="2:7" ht="24" customHeight="1">
      <c r="B17" s="7" t="s">
        <v>69</v>
      </c>
      <c r="D17" s="24" t="str">
        <f>IF($D$7="","",$D$7&amp;"　"&amp;$D$8)</f>
        <v>R-0117　外壁塗装</v>
      </c>
      <c r="E17" s="16"/>
    </row>
    <row r="18" spans="2:7" ht="7.95" customHeight="1"/>
    <row r="19" spans="2:7" ht="21.6" customHeight="1">
      <c r="B19" s="8"/>
      <c r="D19" s="11" t="s">
        <v>84</v>
      </c>
      <c r="E19" s="17">
        <f>IF(COUNTA(E21,E23,E25,E27)=0,"",INT((ROW()-17)/35)*3+INT((MOD(ROW()-17,35)-2)/11)+1)</f>
        <v>1</v>
      </c>
      <c r="G19" s="15" t="s">
        <v>85</v>
      </c>
    </row>
    <row r="20" spans="2:7" ht="21.6" customHeight="1">
      <c r="B20" s="9"/>
      <c r="D20" s="12"/>
      <c r="E20" s="18"/>
      <c r="G20" s="16"/>
    </row>
    <row r="21" spans="2:7" ht="21.6" customHeight="1">
      <c r="B21" s="9"/>
      <c r="D21" s="11" t="s">
        <v>86</v>
      </c>
      <c r="E21" s="19">
        <v>46262</v>
      </c>
      <c r="G21" s="16"/>
    </row>
    <row r="22" spans="2:7" ht="21.6" customHeight="1">
      <c r="B22" s="9"/>
      <c r="D22" s="12"/>
      <c r="E22" s="14"/>
      <c r="G22" s="16"/>
    </row>
    <row r="23" spans="2:7" ht="21.6" customHeight="1">
      <c r="B23" s="9"/>
      <c r="D23" s="11" t="s">
        <v>87</v>
      </c>
      <c r="E23" s="13" t="s">
        <v>88</v>
      </c>
      <c r="G23" s="16"/>
    </row>
    <row r="24" spans="2:7" ht="21.6" customHeight="1">
      <c r="B24" s="9"/>
      <c r="D24" s="12"/>
      <c r="E24" s="14"/>
      <c r="G24" s="16"/>
    </row>
    <row r="25" spans="2:7" ht="21.6" customHeight="1">
      <c r="B25" s="9"/>
      <c r="D25" s="11" t="s">
        <v>89</v>
      </c>
      <c r="E25" s="13" t="s">
        <v>70</v>
      </c>
      <c r="G25" s="16"/>
    </row>
    <row r="26" spans="2:7" ht="21.6" customHeight="1">
      <c r="B26" s="9"/>
      <c r="D26" s="12"/>
      <c r="E26" s="14"/>
      <c r="G26" s="16"/>
    </row>
    <row r="27" spans="2:7" ht="21.6" customHeight="1">
      <c r="B27" s="9"/>
      <c r="D27" s="11" t="s">
        <v>90</v>
      </c>
      <c r="E27" s="13" t="s">
        <v>91</v>
      </c>
      <c r="G27" s="16"/>
    </row>
    <row r="28" spans="2:7" ht="21.6" customHeight="1">
      <c r="B28" s="10"/>
      <c r="D28" s="12"/>
      <c r="E28" s="14"/>
      <c r="G28" s="16"/>
    </row>
    <row r="29" spans="2:7" ht="12" customHeight="1"/>
    <row r="30" spans="2:7" ht="21.6" customHeight="1">
      <c r="B30" s="8"/>
      <c r="D30" s="11" t="s">
        <v>84</v>
      </c>
      <c r="E30" s="17">
        <f>IF(COUNTA(E32,E34,E36,E38)=0,"",INT((ROW()-17)/35)*3+INT((MOD(ROW()-17,35)-2)/11)+1)</f>
        <v>2</v>
      </c>
      <c r="G30" s="15" t="s">
        <v>85</v>
      </c>
    </row>
    <row r="31" spans="2:7" ht="21.6" customHeight="1">
      <c r="B31" s="9"/>
      <c r="D31" s="12"/>
      <c r="E31" s="18"/>
      <c r="G31" s="16"/>
    </row>
    <row r="32" spans="2:7" ht="21.6" customHeight="1">
      <c r="B32" s="9"/>
      <c r="D32" s="11" t="s">
        <v>86</v>
      </c>
      <c r="E32" s="19">
        <v>46269</v>
      </c>
      <c r="G32" s="16"/>
    </row>
    <row r="33" spans="2:7" ht="21.6" customHeight="1">
      <c r="B33" s="9"/>
      <c r="D33" s="12"/>
      <c r="E33" s="14"/>
      <c r="G33" s="16"/>
    </row>
    <row r="34" spans="2:7" ht="21.6" customHeight="1">
      <c r="B34" s="9"/>
      <c r="D34" s="11" t="s">
        <v>87</v>
      </c>
      <c r="E34" s="13" t="s">
        <v>88</v>
      </c>
      <c r="G34" s="16"/>
    </row>
    <row r="35" spans="2:7" ht="21.6" customHeight="1">
      <c r="B35" s="9"/>
      <c r="D35" s="12"/>
      <c r="E35" s="14"/>
      <c r="G35" s="16"/>
    </row>
    <row r="36" spans="2:7" ht="21.6" customHeight="1">
      <c r="B36" s="9"/>
      <c r="D36" s="11" t="s">
        <v>89</v>
      </c>
      <c r="E36" s="13" t="s">
        <v>71</v>
      </c>
      <c r="G36" s="16"/>
    </row>
    <row r="37" spans="2:7" ht="21.6" customHeight="1">
      <c r="B37" s="9"/>
      <c r="D37" s="12"/>
      <c r="E37" s="14"/>
      <c r="G37" s="16"/>
    </row>
    <row r="38" spans="2:7" ht="21.6" customHeight="1">
      <c r="B38" s="9"/>
      <c r="D38" s="11" t="s">
        <v>90</v>
      </c>
      <c r="E38" s="13" t="s">
        <v>92</v>
      </c>
      <c r="G38" s="16"/>
    </row>
    <row r="39" spans="2:7" ht="21.6" customHeight="1">
      <c r="B39" s="10"/>
      <c r="D39" s="12"/>
      <c r="E39" s="14"/>
      <c r="G39" s="16"/>
    </row>
    <row r="40" spans="2:7" ht="12" customHeight="1"/>
    <row r="41" spans="2:7" ht="21.6" customHeight="1">
      <c r="B41" s="8"/>
      <c r="D41" s="11" t="s">
        <v>84</v>
      </c>
      <c r="E41" s="17">
        <f>IF(COUNTA(E43,E45,E47,E49)=0,"",INT((ROW()-17)/35)*3+INT((MOD(ROW()-17,35)-2)/11)+1)</f>
        <v>3</v>
      </c>
      <c r="G41" s="15" t="s">
        <v>85</v>
      </c>
    </row>
    <row r="42" spans="2:7" ht="21.6" customHeight="1">
      <c r="B42" s="9"/>
      <c r="D42" s="12"/>
      <c r="E42" s="18"/>
      <c r="G42" s="16"/>
    </row>
    <row r="43" spans="2:7" ht="21.6" customHeight="1">
      <c r="B43" s="9"/>
      <c r="D43" s="11" t="s">
        <v>86</v>
      </c>
      <c r="E43" s="19">
        <v>46275</v>
      </c>
      <c r="G43" s="16"/>
    </row>
    <row r="44" spans="2:7" ht="21.6" customHeight="1">
      <c r="B44" s="9"/>
      <c r="D44" s="12"/>
      <c r="E44" s="14"/>
      <c r="G44" s="16"/>
    </row>
    <row r="45" spans="2:7" ht="21.6" customHeight="1">
      <c r="B45" s="9"/>
      <c r="D45" s="11" t="s">
        <v>87</v>
      </c>
      <c r="E45" s="13" t="s">
        <v>88</v>
      </c>
      <c r="G45" s="16"/>
    </row>
    <row r="46" spans="2:7" ht="21.6" customHeight="1">
      <c r="B46" s="9"/>
      <c r="D46" s="12"/>
      <c r="E46" s="14"/>
      <c r="G46" s="16"/>
    </row>
    <row r="47" spans="2:7" ht="21.6" customHeight="1">
      <c r="B47" s="9"/>
      <c r="D47" s="11" t="s">
        <v>89</v>
      </c>
      <c r="E47" s="13" t="s">
        <v>74</v>
      </c>
      <c r="G47" s="16"/>
    </row>
    <row r="48" spans="2:7" ht="21.6" customHeight="1">
      <c r="B48" s="9"/>
      <c r="D48" s="12"/>
      <c r="E48" s="14"/>
      <c r="G48" s="16"/>
    </row>
    <row r="49" spans="2:7" ht="21.6" customHeight="1">
      <c r="B49" s="9"/>
      <c r="D49" s="11" t="s">
        <v>90</v>
      </c>
      <c r="E49" s="13" t="s">
        <v>93</v>
      </c>
      <c r="G49" s="16"/>
    </row>
    <row r="50" spans="2:7" ht="21.6" customHeight="1">
      <c r="B50" s="10"/>
      <c r="D50" s="12"/>
      <c r="E50" s="14"/>
      <c r="G50" s="16"/>
    </row>
    <row r="51" spans="2:7" ht="12" customHeight="1"/>
    <row r="52" spans="2:7" ht="24" customHeight="1">
      <c r="B52" s="7" t="s">
        <v>69</v>
      </c>
      <c r="D52" s="24" t="str">
        <f>IF($D$7="","",$D$7&amp;"　"&amp;$D$8)</f>
        <v>R-0117　外壁塗装</v>
      </c>
      <c r="E52" s="16"/>
    </row>
    <row r="53" spans="2:7" ht="7.95" customHeight="1"/>
    <row r="54" spans="2:7" ht="21.6" customHeight="1">
      <c r="B54" s="8"/>
      <c r="D54" s="11" t="s">
        <v>84</v>
      </c>
      <c r="E54" s="17" t="str">
        <f>IF(COUNTA(E56,E58,E60,E62)=0,"",INT((ROW()-17)/35)*3+INT((MOD(ROW()-17,35)-2)/11)+1)</f>
        <v/>
      </c>
      <c r="G54" s="15" t="s">
        <v>85</v>
      </c>
    </row>
    <row r="55" spans="2:7" ht="21.6" customHeight="1">
      <c r="B55" s="9"/>
      <c r="D55" s="12"/>
      <c r="E55" s="18"/>
      <c r="G55" s="16"/>
    </row>
    <row r="56" spans="2:7" ht="21.6" customHeight="1">
      <c r="B56" s="9"/>
      <c r="D56" s="11" t="s">
        <v>86</v>
      </c>
      <c r="E56" s="19"/>
      <c r="G56" s="16"/>
    </row>
    <row r="57" spans="2:7" ht="21.6" customHeight="1">
      <c r="B57" s="9"/>
      <c r="D57" s="12"/>
      <c r="E57" s="14"/>
      <c r="G57" s="16"/>
    </row>
    <row r="58" spans="2:7" ht="21.6" customHeight="1">
      <c r="B58" s="9"/>
      <c r="D58" s="11" t="s">
        <v>87</v>
      </c>
      <c r="E58" s="13"/>
      <c r="G58" s="16"/>
    </row>
    <row r="59" spans="2:7" ht="21.6" customHeight="1">
      <c r="B59" s="9"/>
      <c r="D59" s="12"/>
      <c r="E59" s="14"/>
      <c r="G59" s="16"/>
    </row>
    <row r="60" spans="2:7" ht="21.6" customHeight="1">
      <c r="B60" s="9"/>
      <c r="D60" s="11" t="s">
        <v>89</v>
      </c>
      <c r="E60" s="13"/>
      <c r="G60" s="16"/>
    </row>
    <row r="61" spans="2:7" ht="21.6" customHeight="1">
      <c r="B61" s="9"/>
      <c r="D61" s="12"/>
      <c r="E61" s="14"/>
      <c r="G61" s="16"/>
    </row>
    <row r="62" spans="2:7" ht="21.6" customHeight="1">
      <c r="B62" s="9"/>
      <c r="D62" s="11" t="s">
        <v>90</v>
      </c>
      <c r="E62" s="13"/>
      <c r="G62" s="16"/>
    </row>
    <row r="63" spans="2:7" ht="21.6" customHeight="1">
      <c r="B63" s="10"/>
      <c r="D63" s="12"/>
      <c r="E63" s="14"/>
      <c r="G63" s="16"/>
    </row>
    <row r="64" spans="2:7" ht="12" customHeight="1"/>
    <row r="65" spans="2:7" ht="21.6" customHeight="1">
      <c r="B65" s="8"/>
      <c r="D65" s="11" t="s">
        <v>84</v>
      </c>
      <c r="E65" s="17" t="str">
        <f>IF(COUNTA(E67,E69,E71,E73)=0,"",INT((ROW()-17)/35)*3+INT((MOD(ROW()-17,35)-2)/11)+1)</f>
        <v/>
      </c>
      <c r="G65" s="15" t="s">
        <v>85</v>
      </c>
    </row>
    <row r="66" spans="2:7" ht="21.6" customHeight="1">
      <c r="B66" s="9"/>
      <c r="D66" s="12"/>
      <c r="E66" s="18"/>
      <c r="G66" s="16"/>
    </row>
    <row r="67" spans="2:7" ht="21.6" customHeight="1">
      <c r="B67" s="9"/>
      <c r="D67" s="11" t="s">
        <v>86</v>
      </c>
      <c r="E67" s="19"/>
      <c r="G67" s="16"/>
    </row>
    <row r="68" spans="2:7" ht="21.6" customHeight="1">
      <c r="B68" s="9"/>
      <c r="D68" s="12"/>
      <c r="E68" s="14"/>
      <c r="G68" s="16"/>
    </row>
    <row r="69" spans="2:7" ht="21.6" customHeight="1">
      <c r="B69" s="9"/>
      <c r="D69" s="11" t="s">
        <v>87</v>
      </c>
      <c r="E69" s="13"/>
      <c r="G69" s="16"/>
    </row>
    <row r="70" spans="2:7" ht="21.6" customHeight="1">
      <c r="B70" s="9"/>
      <c r="D70" s="12"/>
      <c r="E70" s="14"/>
      <c r="G70" s="16"/>
    </row>
    <row r="71" spans="2:7" ht="21.6" customHeight="1">
      <c r="B71" s="9"/>
      <c r="D71" s="11" t="s">
        <v>89</v>
      </c>
      <c r="E71" s="13"/>
      <c r="G71" s="16"/>
    </row>
    <row r="72" spans="2:7" ht="21.6" customHeight="1">
      <c r="B72" s="9"/>
      <c r="D72" s="12"/>
      <c r="E72" s="14"/>
      <c r="G72" s="16"/>
    </row>
    <row r="73" spans="2:7" ht="21.6" customHeight="1">
      <c r="B73" s="9"/>
      <c r="D73" s="11" t="s">
        <v>90</v>
      </c>
      <c r="E73" s="13"/>
      <c r="G73" s="16"/>
    </row>
    <row r="74" spans="2:7" ht="21.6" customHeight="1">
      <c r="B74" s="10"/>
      <c r="D74" s="12"/>
      <c r="E74" s="14"/>
      <c r="G74" s="16"/>
    </row>
    <row r="75" spans="2:7" ht="12" customHeight="1"/>
    <row r="76" spans="2:7" ht="21.6" customHeight="1">
      <c r="B76" s="8"/>
      <c r="D76" s="11" t="s">
        <v>84</v>
      </c>
      <c r="E76" s="17" t="str">
        <f>IF(COUNTA(E78,E80,E82,E84)=0,"",INT((ROW()-17)/35)*3+INT((MOD(ROW()-17,35)-2)/11)+1)</f>
        <v/>
      </c>
      <c r="G76" s="15" t="s">
        <v>85</v>
      </c>
    </row>
    <row r="77" spans="2:7" ht="21.6" customHeight="1">
      <c r="B77" s="9"/>
      <c r="D77" s="12"/>
      <c r="E77" s="18"/>
      <c r="G77" s="16"/>
    </row>
    <row r="78" spans="2:7" ht="21.6" customHeight="1">
      <c r="B78" s="9"/>
      <c r="D78" s="11" t="s">
        <v>86</v>
      </c>
      <c r="E78" s="19"/>
      <c r="G78" s="16"/>
    </row>
    <row r="79" spans="2:7" ht="21.6" customHeight="1">
      <c r="B79" s="9"/>
      <c r="D79" s="12"/>
      <c r="E79" s="14"/>
      <c r="G79" s="16"/>
    </row>
    <row r="80" spans="2:7" ht="21.6" customHeight="1">
      <c r="B80" s="9"/>
      <c r="D80" s="11" t="s">
        <v>87</v>
      </c>
      <c r="E80" s="13"/>
      <c r="G80" s="16"/>
    </row>
    <row r="81" spans="2:7" ht="21.6" customHeight="1">
      <c r="B81" s="9"/>
      <c r="D81" s="12"/>
      <c r="E81" s="14"/>
      <c r="G81" s="16"/>
    </row>
    <row r="82" spans="2:7" ht="21.6" customHeight="1">
      <c r="B82" s="9"/>
      <c r="D82" s="11" t="s">
        <v>89</v>
      </c>
      <c r="E82" s="13"/>
      <c r="G82" s="16"/>
    </row>
    <row r="83" spans="2:7" ht="21.6" customHeight="1">
      <c r="B83" s="9"/>
      <c r="D83" s="12"/>
      <c r="E83" s="14"/>
      <c r="G83" s="16"/>
    </row>
    <row r="84" spans="2:7" ht="21.6" customHeight="1">
      <c r="B84" s="9"/>
      <c r="D84" s="11" t="s">
        <v>90</v>
      </c>
      <c r="E84" s="13"/>
      <c r="G84" s="16"/>
    </row>
    <row r="85" spans="2:7" ht="21.6" customHeight="1">
      <c r="B85" s="10"/>
      <c r="D85" s="12"/>
      <c r="E85" s="14"/>
      <c r="G85" s="16"/>
    </row>
    <row r="86" spans="2:7" ht="12" customHeight="1"/>
    <row r="87" spans="2:7" ht="24" customHeight="1">
      <c r="B87" s="7" t="s">
        <v>69</v>
      </c>
      <c r="D87" s="24" t="str">
        <f>IF($D$7="","",$D$7&amp;"　"&amp;$D$8)</f>
        <v>R-0117　外壁塗装</v>
      </c>
      <c r="E87" s="16"/>
    </row>
    <row r="88" spans="2:7" ht="7.95" customHeight="1"/>
    <row r="89" spans="2:7" ht="21.6" customHeight="1">
      <c r="B89" s="8"/>
      <c r="D89" s="11" t="s">
        <v>84</v>
      </c>
      <c r="E89" s="17" t="str">
        <f>IF(COUNTA(E91,E93,E95,E97)=0,"",INT((ROW()-17)/35)*3+INT((MOD(ROW()-17,35)-2)/11)+1)</f>
        <v/>
      </c>
      <c r="G89" s="15" t="s">
        <v>85</v>
      </c>
    </row>
    <row r="90" spans="2:7" ht="21.6" customHeight="1">
      <c r="B90" s="9"/>
      <c r="D90" s="12"/>
      <c r="E90" s="18"/>
      <c r="G90" s="16"/>
    </row>
    <row r="91" spans="2:7" ht="21.6" customHeight="1">
      <c r="B91" s="9"/>
      <c r="D91" s="11" t="s">
        <v>86</v>
      </c>
      <c r="E91" s="19"/>
      <c r="G91" s="16"/>
    </row>
    <row r="92" spans="2:7" ht="21.6" customHeight="1">
      <c r="B92" s="9"/>
      <c r="D92" s="12"/>
      <c r="E92" s="14"/>
      <c r="G92" s="16"/>
    </row>
    <row r="93" spans="2:7" ht="21.6" customHeight="1">
      <c r="B93" s="9"/>
      <c r="D93" s="11" t="s">
        <v>87</v>
      </c>
      <c r="E93" s="13"/>
      <c r="G93" s="16"/>
    </row>
    <row r="94" spans="2:7" ht="21.6" customHeight="1">
      <c r="B94" s="9"/>
      <c r="D94" s="12"/>
      <c r="E94" s="14"/>
      <c r="G94" s="16"/>
    </row>
    <row r="95" spans="2:7" ht="21.6" customHeight="1">
      <c r="B95" s="9"/>
      <c r="D95" s="11" t="s">
        <v>89</v>
      </c>
      <c r="E95" s="13"/>
      <c r="G95" s="16"/>
    </row>
    <row r="96" spans="2:7" ht="21.6" customHeight="1">
      <c r="B96" s="9"/>
      <c r="D96" s="12"/>
      <c r="E96" s="14"/>
      <c r="G96" s="16"/>
    </row>
    <row r="97" spans="2:7" ht="21.6" customHeight="1">
      <c r="B97" s="9"/>
      <c r="D97" s="11" t="s">
        <v>90</v>
      </c>
      <c r="E97" s="13"/>
      <c r="G97" s="16"/>
    </row>
    <row r="98" spans="2:7" ht="21.6" customHeight="1">
      <c r="B98" s="10"/>
      <c r="D98" s="12"/>
      <c r="E98" s="14"/>
      <c r="G98" s="16"/>
    </row>
    <row r="99" spans="2:7" ht="12" customHeight="1"/>
    <row r="100" spans="2:7" ht="21.6" customHeight="1">
      <c r="B100" s="8"/>
      <c r="D100" s="11" t="s">
        <v>84</v>
      </c>
      <c r="E100" s="17" t="str">
        <f>IF(COUNTA(E102,E104,E106,E108)=0,"",INT((ROW()-17)/35)*3+INT((MOD(ROW()-17,35)-2)/11)+1)</f>
        <v/>
      </c>
      <c r="G100" s="15" t="s">
        <v>85</v>
      </c>
    </row>
    <row r="101" spans="2:7" ht="21.6" customHeight="1">
      <c r="B101" s="9"/>
      <c r="D101" s="12"/>
      <c r="E101" s="18"/>
      <c r="G101" s="16"/>
    </row>
    <row r="102" spans="2:7" ht="21.6" customHeight="1">
      <c r="B102" s="9"/>
      <c r="D102" s="11" t="s">
        <v>86</v>
      </c>
      <c r="E102" s="19"/>
      <c r="G102" s="16"/>
    </row>
    <row r="103" spans="2:7" ht="21.6" customHeight="1">
      <c r="B103" s="9"/>
      <c r="D103" s="12"/>
      <c r="E103" s="14"/>
      <c r="G103" s="16"/>
    </row>
    <row r="104" spans="2:7" ht="21.6" customHeight="1">
      <c r="B104" s="9"/>
      <c r="D104" s="11" t="s">
        <v>87</v>
      </c>
      <c r="E104" s="13"/>
      <c r="G104" s="16"/>
    </row>
    <row r="105" spans="2:7" ht="21.6" customHeight="1">
      <c r="B105" s="9"/>
      <c r="D105" s="12"/>
      <c r="E105" s="14"/>
      <c r="G105" s="16"/>
    </row>
    <row r="106" spans="2:7" ht="21.6" customHeight="1">
      <c r="B106" s="9"/>
      <c r="D106" s="11" t="s">
        <v>89</v>
      </c>
      <c r="E106" s="13"/>
      <c r="G106" s="16"/>
    </row>
    <row r="107" spans="2:7" ht="21.6" customHeight="1">
      <c r="B107" s="9"/>
      <c r="D107" s="12"/>
      <c r="E107" s="14"/>
      <c r="G107" s="16"/>
    </row>
    <row r="108" spans="2:7" ht="21.6" customHeight="1">
      <c r="B108" s="9"/>
      <c r="D108" s="11" t="s">
        <v>90</v>
      </c>
      <c r="E108" s="13"/>
      <c r="G108" s="16"/>
    </row>
    <row r="109" spans="2:7" ht="21.6" customHeight="1">
      <c r="B109" s="10"/>
      <c r="D109" s="12"/>
      <c r="E109" s="14"/>
      <c r="G109" s="16"/>
    </row>
    <row r="110" spans="2:7" ht="12" customHeight="1"/>
    <row r="111" spans="2:7" ht="21.6" customHeight="1">
      <c r="B111" s="8"/>
      <c r="D111" s="11" t="s">
        <v>84</v>
      </c>
      <c r="E111" s="17" t="str">
        <f>IF(COUNTA(E113,E115,E117,E119)=0,"",INT((ROW()-17)/35)*3+INT((MOD(ROW()-17,35)-2)/11)+1)</f>
        <v/>
      </c>
      <c r="G111" s="15" t="s">
        <v>85</v>
      </c>
    </row>
    <row r="112" spans="2:7" ht="21.6" customHeight="1">
      <c r="B112" s="9"/>
      <c r="D112" s="12"/>
      <c r="E112" s="18"/>
      <c r="G112" s="16"/>
    </row>
    <row r="113" spans="2:7" ht="21.6" customHeight="1">
      <c r="B113" s="9"/>
      <c r="D113" s="11" t="s">
        <v>86</v>
      </c>
      <c r="E113" s="19"/>
      <c r="G113" s="16"/>
    </row>
    <row r="114" spans="2:7" ht="21.6" customHeight="1">
      <c r="B114" s="9"/>
      <c r="D114" s="12"/>
      <c r="E114" s="14"/>
      <c r="G114" s="16"/>
    </row>
    <row r="115" spans="2:7" ht="21.6" customHeight="1">
      <c r="B115" s="9"/>
      <c r="D115" s="11" t="s">
        <v>87</v>
      </c>
      <c r="E115" s="13"/>
      <c r="G115" s="16"/>
    </row>
    <row r="116" spans="2:7" ht="21.6" customHeight="1">
      <c r="B116" s="9"/>
      <c r="D116" s="12"/>
      <c r="E116" s="14"/>
      <c r="G116" s="16"/>
    </row>
    <row r="117" spans="2:7" ht="21.6" customHeight="1">
      <c r="B117" s="9"/>
      <c r="D117" s="11" t="s">
        <v>89</v>
      </c>
      <c r="E117" s="13"/>
      <c r="G117" s="16"/>
    </row>
    <row r="118" spans="2:7" ht="21.6" customHeight="1">
      <c r="B118" s="9"/>
      <c r="D118" s="12"/>
      <c r="E118" s="14"/>
      <c r="G118" s="16"/>
    </row>
    <row r="119" spans="2:7" ht="21.6" customHeight="1">
      <c r="B119" s="9"/>
      <c r="D119" s="11" t="s">
        <v>90</v>
      </c>
      <c r="E119" s="13"/>
      <c r="G119" s="16"/>
    </row>
    <row r="120" spans="2:7" ht="21.6" customHeight="1">
      <c r="B120" s="10"/>
      <c r="D120" s="12"/>
      <c r="E120" s="14"/>
      <c r="G120" s="16"/>
    </row>
    <row r="121" spans="2:7" ht="12" customHeight="1"/>
    <row r="122" spans="2:7" ht="24" customHeight="1">
      <c r="B122" s="7" t="s">
        <v>69</v>
      </c>
      <c r="D122" s="24" t="str">
        <f>IF($D$7="","",$D$7&amp;"　"&amp;$D$8)</f>
        <v>R-0117　外壁塗装</v>
      </c>
      <c r="E122" s="16"/>
    </row>
    <row r="123" spans="2:7" ht="7.95" customHeight="1"/>
    <row r="124" spans="2:7" ht="21.6" customHeight="1">
      <c r="B124" s="8"/>
      <c r="D124" s="11" t="s">
        <v>84</v>
      </c>
      <c r="E124" s="17" t="str">
        <f>IF(COUNTA(E126,E128,E130,E132)=0,"",INT((ROW()-17)/35)*3+INT((MOD(ROW()-17,35)-2)/11)+1)</f>
        <v/>
      </c>
      <c r="G124" s="15" t="s">
        <v>85</v>
      </c>
    </row>
    <row r="125" spans="2:7" ht="21.6" customHeight="1">
      <c r="B125" s="9"/>
      <c r="D125" s="12"/>
      <c r="E125" s="18"/>
      <c r="G125" s="16"/>
    </row>
    <row r="126" spans="2:7" ht="21.6" customHeight="1">
      <c r="B126" s="9"/>
      <c r="D126" s="11" t="s">
        <v>86</v>
      </c>
      <c r="E126" s="19"/>
      <c r="G126" s="16"/>
    </row>
    <row r="127" spans="2:7" ht="21.6" customHeight="1">
      <c r="B127" s="9"/>
      <c r="D127" s="12"/>
      <c r="E127" s="14"/>
      <c r="G127" s="16"/>
    </row>
    <row r="128" spans="2:7" ht="21.6" customHeight="1">
      <c r="B128" s="9"/>
      <c r="D128" s="11" t="s">
        <v>87</v>
      </c>
      <c r="E128" s="13"/>
      <c r="G128" s="16"/>
    </row>
    <row r="129" spans="2:7" ht="21.6" customHeight="1">
      <c r="B129" s="9"/>
      <c r="D129" s="12"/>
      <c r="E129" s="14"/>
      <c r="G129" s="16"/>
    </row>
    <row r="130" spans="2:7" ht="21.6" customHeight="1">
      <c r="B130" s="9"/>
      <c r="D130" s="11" t="s">
        <v>89</v>
      </c>
      <c r="E130" s="13"/>
      <c r="G130" s="16"/>
    </row>
    <row r="131" spans="2:7" ht="21.6" customHeight="1">
      <c r="B131" s="9"/>
      <c r="D131" s="12"/>
      <c r="E131" s="14"/>
      <c r="G131" s="16"/>
    </row>
    <row r="132" spans="2:7" ht="21.6" customHeight="1">
      <c r="B132" s="9"/>
      <c r="D132" s="11" t="s">
        <v>90</v>
      </c>
      <c r="E132" s="13"/>
      <c r="G132" s="16"/>
    </row>
    <row r="133" spans="2:7" ht="21.6" customHeight="1">
      <c r="B133" s="10"/>
      <c r="D133" s="12"/>
      <c r="E133" s="14"/>
      <c r="G133" s="16"/>
    </row>
    <row r="134" spans="2:7" ht="12" customHeight="1"/>
    <row r="135" spans="2:7" ht="21.6" customHeight="1">
      <c r="B135" s="8"/>
      <c r="D135" s="11" t="s">
        <v>84</v>
      </c>
      <c r="E135" s="17" t="str">
        <f>IF(COUNTA(E137,E139,E141,E143)=0,"",INT((ROW()-17)/35)*3+INT((MOD(ROW()-17,35)-2)/11)+1)</f>
        <v/>
      </c>
      <c r="G135" s="15" t="s">
        <v>85</v>
      </c>
    </row>
    <row r="136" spans="2:7" ht="21.6" customHeight="1">
      <c r="B136" s="9"/>
      <c r="D136" s="12"/>
      <c r="E136" s="18"/>
      <c r="G136" s="16"/>
    </row>
    <row r="137" spans="2:7" ht="21.6" customHeight="1">
      <c r="B137" s="9"/>
      <c r="D137" s="11" t="s">
        <v>86</v>
      </c>
      <c r="E137" s="19"/>
      <c r="G137" s="16"/>
    </row>
    <row r="138" spans="2:7" ht="21.6" customHeight="1">
      <c r="B138" s="9"/>
      <c r="D138" s="12"/>
      <c r="E138" s="14"/>
      <c r="G138" s="16"/>
    </row>
    <row r="139" spans="2:7" ht="21.6" customHeight="1">
      <c r="B139" s="9"/>
      <c r="D139" s="11" t="s">
        <v>87</v>
      </c>
      <c r="E139" s="13"/>
      <c r="G139" s="16"/>
    </row>
    <row r="140" spans="2:7" ht="21.6" customHeight="1">
      <c r="B140" s="9"/>
      <c r="D140" s="12"/>
      <c r="E140" s="14"/>
      <c r="G140" s="16"/>
    </row>
    <row r="141" spans="2:7" ht="21.6" customHeight="1">
      <c r="B141" s="9"/>
      <c r="D141" s="11" t="s">
        <v>89</v>
      </c>
      <c r="E141" s="13"/>
      <c r="G141" s="16"/>
    </row>
    <row r="142" spans="2:7" ht="21.6" customHeight="1">
      <c r="B142" s="9"/>
      <c r="D142" s="12"/>
      <c r="E142" s="14"/>
      <c r="G142" s="16"/>
    </row>
    <row r="143" spans="2:7" ht="21.6" customHeight="1">
      <c r="B143" s="9"/>
      <c r="D143" s="11" t="s">
        <v>90</v>
      </c>
      <c r="E143" s="13"/>
      <c r="G143" s="16"/>
    </row>
    <row r="144" spans="2:7" ht="21.6" customHeight="1">
      <c r="B144" s="10"/>
      <c r="D144" s="12"/>
      <c r="E144" s="14"/>
      <c r="G144" s="16"/>
    </row>
    <row r="145" spans="2:7" ht="12" customHeight="1"/>
    <row r="146" spans="2:7" ht="21.6" customHeight="1">
      <c r="B146" s="8"/>
      <c r="D146" s="11" t="s">
        <v>84</v>
      </c>
      <c r="E146" s="17" t="str">
        <f>IF(COUNTA(E148,E150,E152,E154)=0,"",INT((ROW()-17)/35)*3+INT((MOD(ROW()-17,35)-2)/11)+1)</f>
        <v/>
      </c>
      <c r="G146" s="15" t="s">
        <v>85</v>
      </c>
    </row>
    <row r="147" spans="2:7" ht="21.6" customHeight="1">
      <c r="B147" s="9"/>
      <c r="D147" s="12"/>
      <c r="E147" s="18"/>
      <c r="G147" s="16"/>
    </row>
    <row r="148" spans="2:7" ht="21.6" customHeight="1">
      <c r="B148" s="9"/>
      <c r="D148" s="11" t="s">
        <v>86</v>
      </c>
      <c r="E148" s="19"/>
      <c r="G148" s="16"/>
    </row>
    <row r="149" spans="2:7" ht="21.6" customHeight="1">
      <c r="B149" s="9"/>
      <c r="D149" s="12"/>
      <c r="E149" s="14"/>
      <c r="G149" s="16"/>
    </row>
    <row r="150" spans="2:7" ht="21.6" customHeight="1">
      <c r="B150" s="9"/>
      <c r="D150" s="11" t="s">
        <v>87</v>
      </c>
      <c r="E150" s="13"/>
      <c r="G150" s="16"/>
    </row>
    <row r="151" spans="2:7" ht="21.6" customHeight="1">
      <c r="B151" s="9"/>
      <c r="D151" s="12"/>
      <c r="E151" s="14"/>
      <c r="G151" s="16"/>
    </row>
    <row r="152" spans="2:7" ht="21.6" customHeight="1">
      <c r="B152" s="9"/>
      <c r="D152" s="11" t="s">
        <v>89</v>
      </c>
      <c r="E152" s="13"/>
      <c r="G152" s="16"/>
    </row>
    <row r="153" spans="2:7" ht="21.6" customHeight="1">
      <c r="B153" s="9"/>
      <c r="D153" s="12"/>
      <c r="E153" s="14"/>
      <c r="G153" s="16"/>
    </row>
    <row r="154" spans="2:7" ht="21.6" customHeight="1">
      <c r="B154" s="9"/>
      <c r="D154" s="11" t="s">
        <v>90</v>
      </c>
      <c r="E154" s="13"/>
      <c r="G154" s="16"/>
    </row>
    <row r="155" spans="2:7" ht="21.6" customHeight="1">
      <c r="B155" s="10"/>
      <c r="D155" s="12"/>
      <c r="E155" s="14"/>
      <c r="G155" s="16"/>
    </row>
    <row r="156" spans="2:7" ht="12" customHeight="1"/>
    <row r="157" spans="2:7" ht="24" customHeight="1">
      <c r="B157" s="7" t="s">
        <v>69</v>
      </c>
      <c r="D157" s="24" t="str">
        <f>IF($D$7="","",$D$7&amp;"　"&amp;$D$8)</f>
        <v>R-0117　外壁塗装</v>
      </c>
      <c r="E157" s="16"/>
    </row>
    <row r="158" spans="2:7" ht="7.95" customHeight="1"/>
    <row r="159" spans="2:7" ht="21.6" customHeight="1">
      <c r="B159" s="8"/>
      <c r="D159" s="11" t="s">
        <v>84</v>
      </c>
      <c r="E159" s="17" t="str">
        <f>IF(COUNTA(E161,E163,E165,E167)=0,"",INT((ROW()-17)/35)*3+INT((MOD(ROW()-17,35)-2)/11)+1)</f>
        <v/>
      </c>
      <c r="G159" s="15" t="s">
        <v>85</v>
      </c>
    </row>
    <row r="160" spans="2:7" ht="21.6" customHeight="1">
      <c r="B160" s="9"/>
      <c r="D160" s="12"/>
      <c r="E160" s="18"/>
      <c r="G160" s="16"/>
    </row>
    <row r="161" spans="2:7" ht="21.6" customHeight="1">
      <c r="B161" s="9"/>
      <c r="D161" s="11" t="s">
        <v>86</v>
      </c>
      <c r="E161" s="19"/>
      <c r="G161" s="16"/>
    </row>
    <row r="162" spans="2:7" ht="21.6" customHeight="1">
      <c r="B162" s="9"/>
      <c r="D162" s="12"/>
      <c r="E162" s="14"/>
      <c r="G162" s="16"/>
    </row>
    <row r="163" spans="2:7" ht="21.6" customHeight="1">
      <c r="B163" s="9"/>
      <c r="D163" s="11" t="s">
        <v>87</v>
      </c>
      <c r="E163" s="13"/>
      <c r="G163" s="16"/>
    </row>
    <row r="164" spans="2:7" ht="21.6" customHeight="1">
      <c r="B164" s="9"/>
      <c r="D164" s="12"/>
      <c r="E164" s="14"/>
      <c r="G164" s="16"/>
    </row>
    <row r="165" spans="2:7" ht="21.6" customHeight="1">
      <c r="B165" s="9"/>
      <c r="D165" s="11" t="s">
        <v>89</v>
      </c>
      <c r="E165" s="13"/>
      <c r="G165" s="16"/>
    </row>
    <row r="166" spans="2:7" ht="21.6" customHeight="1">
      <c r="B166" s="9"/>
      <c r="D166" s="12"/>
      <c r="E166" s="14"/>
      <c r="G166" s="16"/>
    </row>
    <row r="167" spans="2:7" ht="21.6" customHeight="1">
      <c r="B167" s="9"/>
      <c r="D167" s="11" t="s">
        <v>90</v>
      </c>
      <c r="E167" s="13"/>
      <c r="G167" s="16"/>
    </row>
    <row r="168" spans="2:7" ht="21.6" customHeight="1">
      <c r="B168" s="10"/>
      <c r="D168" s="12"/>
      <c r="E168" s="14"/>
      <c r="G168" s="16"/>
    </row>
    <row r="169" spans="2:7" ht="12" customHeight="1"/>
    <row r="170" spans="2:7" ht="21.6" customHeight="1">
      <c r="B170" s="8"/>
      <c r="D170" s="11" t="s">
        <v>84</v>
      </c>
      <c r="E170" s="17" t="str">
        <f>IF(COUNTA(E172,E174,E176,E178)=0,"",INT((ROW()-17)/35)*3+INT((MOD(ROW()-17,35)-2)/11)+1)</f>
        <v/>
      </c>
      <c r="G170" s="15" t="s">
        <v>85</v>
      </c>
    </row>
    <row r="171" spans="2:7" ht="21.6" customHeight="1">
      <c r="B171" s="9"/>
      <c r="D171" s="12"/>
      <c r="E171" s="18"/>
      <c r="G171" s="16"/>
    </row>
    <row r="172" spans="2:7" ht="21.6" customHeight="1">
      <c r="B172" s="9"/>
      <c r="D172" s="11" t="s">
        <v>86</v>
      </c>
      <c r="E172" s="19"/>
      <c r="G172" s="16"/>
    </row>
    <row r="173" spans="2:7" ht="21.6" customHeight="1">
      <c r="B173" s="9"/>
      <c r="D173" s="12"/>
      <c r="E173" s="14"/>
      <c r="G173" s="16"/>
    </row>
    <row r="174" spans="2:7" ht="21.6" customHeight="1">
      <c r="B174" s="9"/>
      <c r="D174" s="11" t="s">
        <v>87</v>
      </c>
      <c r="E174" s="13"/>
      <c r="G174" s="16"/>
    </row>
    <row r="175" spans="2:7" ht="21.6" customHeight="1">
      <c r="B175" s="9"/>
      <c r="D175" s="12"/>
      <c r="E175" s="14"/>
      <c r="G175" s="16"/>
    </row>
    <row r="176" spans="2:7" ht="21.6" customHeight="1">
      <c r="B176" s="9"/>
      <c r="D176" s="11" t="s">
        <v>89</v>
      </c>
      <c r="E176" s="13"/>
      <c r="G176" s="16"/>
    </row>
    <row r="177" spans="2:7" ht="21.6" customHeight="1">
      <c r="B177" s="9"/>
      <c r="D177" s="12"/>
      <c r="E177" s="14"/>
      <c r="G177" s="16"/>
    </row>
    <row r="178" spans="2:7" ht="21.6" customHeight="1">
      <c r="B178" s="9"/>
      <c r="D178" s="11" t="s">
        <v>90</v>
      </c>
      <c r="E178" s="13"/>
      <c r="G178" s="16"/>
    </row>
    <row r="179" spans="2:7" ht="21.6" customHeight="1">
      <c r="B179" s="10"/>
      <c r="D179" s="12"/>
      <c r="E179" s="14"/>
      <c r="G179" s="16"/>
    </row>
    <row r="180" spans="2:7" ht="12" customHeight="1"/>
    <row r="181" spans="2:7" ht="21.6" customHeight="1">
      <c r="B181" s="8"/>
      <c r="D181" s="11" t="s">
        <v>84</v>
      </c>
      <c r="E181" s="17" t="str">
        <f>IF(COUNTA(E183,E185,E187,E189)=0,"",INT((ROW()-17)/35)*3+INT((MOD(ROW()-17,35)-2)/11)+1)</f>
        <v/>
      </c>
      <c r="G181" s="15" t="s">
        <v>85</v>
      </c>
    </row>
    <row r="182" spans="2:7" ht="21.6" customHeight="1">
      <c r="B182" s="9"/>
      <c r="D182" s="12"/>
      <c r="E182" s="18"/>
      <c r="G182" s="16"/>
    </row>
    <row r="183" spans="2:7" ht="21.6" customHeight="1">
      <c r="B183" s="9"/>
      <c r="D183" s="11" t="s">
        <v>86</v>
      </c>
      <c r="E183" s="19"/>
      <c r="G183" s="16"/>
    </row>
    <row r="184" spans="2:7" ht="21.6" customHeight="1">
      <c r="B184" s="9"/>
      <c r="D184" s="12"/>
      <c r="E184" s="14"/>
      <c r="G184" s="16"/>
    </row>
    <row r="185" spans="2:7" ht="21.6" customHeight="1">
      <c r="B185" s="9"/>
      <c r="D185" s="11" t="s">
        <v>87</v>
      </c>
      <c r="E185" s="13"/>
      <c r="G185" s="16"/>
    </row>
    <row r="186" spans="2:7" ht="21.6" customHeight="1">
      <c r="B186" s="9"/>
      <c r="D186" s="12"/>
      <c r="E186" s="14"/>
      <c r="G186" s="16"/>
    </row>
    <row r="187" spans="2:7" ht="21.6" customHeight="1">
      <c r="B187" s="9"/>
      <c r="D187" s="11" t="s">
        <v>89</v>
      </c>
      <c r="E187" s="13"/>
      <c r="G187" s="16"/>
    </row>
    <row r="188" spans="2:7" ht="21.6" customHeight="1">
      <c r="B188" s="9"/>
      <c r="D188" s="12"/>
      <c r="E188" s="14"/>
      <c r="G188" s="16"/>
    </row>
    <row r="189" spans="2:7" ht="21.6" customHeight="1">
      <c r="B189" s="9"/>
      <c r="D189" s="11" t="s">
        <v>90</v>
      </c>
      <c r="E189" s="13"/>
      <c r="G189" s="16"/>
    </row>
    <row r="190" spans="2:7" ht="21.6" customHeight="1">
      <c r="B190" s="10"/>
      <c r="D190" s="12"/>
      <c r="E190" s="14"/>
      <c r="G190" s="16"/>
    </row>
    <row r="191" spans="2:7" ht="12" customHeight="1"/>
  </sheetData>
  <mergeCells count="193">
    <mergeCell ref="D187:D188"/>
    <mergeCell ref="D69:D70"/>
    <mergeCell ref="D100:D101"/>
    <mergeCell ref="E102:E103"/>
    <mergeCell ref="E111:E112"/>
    <mergeCell ref="D84:D85"/>
    <mergeCell ref="D115:D116"/>
    <mergeCell ref="D185:D186"/>
    <mergeCell ref="G111:G120"/>
    <mergeCell ref="D95:D96"/>
    <mergeCell ref="D104:D105"/>
    <mergeCell ref="E167:E168"/>
    <mergeCell ref="D56:D57"/>
    <mergeCell ref="D91:D92"/>
    <mergeCell ref="D97:D98"/>
    <mergeCell ref="D106:D107"/>
    <mergeCell ref="D137:D138"/>
    <mergeCell ref="D146:D147"/>
    <mergeCell ref="D87:E87"/>
    <mergeCell ref="E119:E120"/>
    <mergeCell ref="D152:D153"/>
    <mergeCell ref="D161:D162"/>
    <mergeCell ref="D122:E122"/>
    <mergeCell ref="G65:G74"/>
    <mergeCell ref="D148:D149"/>
    <mergeCell ref="D58:D59"/>
    <mergeCell ref="D89:D90"/>
    <mergeCell ref="D67:D68"/>
    <mergeCell ref="E100:E101"/>
    <mergeCell ref="D132:D133"/>
    <mergeCell ref="D82:D83"/>
    <mergeCell ref="G2:G3"/>
    <mergeCell ref="D128:D129"/>
    <mergeCell ref="B89:B98"/>
    <mergeCell ref="E43:E44"/>
    <mergeCell ref="E141:E142"/>
    <mergeCell ref="D174:D175"/>
    <mergeCell ref="G100:G109"/>
    <mergeCell ref="D183:D184"/>
    <mergeCell ref="B5:E5"/>
    <mergeCell ref="E19:E20"/>
    <mergeCell ref="E34:E35"/>
    <mergeCell ref="B41:B50"/>
    <mergeCell ref="D111:D112"/>
    <mergeCell ref="E143:E144"/>
    <mergeCell ref="E36:E37"/>
    <mergeCell ref="E45:E46"/>
    <mergeCell ref="D8:E8"/>
    <mergeCell ref="D19:D20"/>
    <mergeCell ref="E47:E48"/>
    <mergeCell ref="D113:D114"/>
    <mergeCell ref="D60:D61"/>
    <mergeCell ref="G19:G28"/>
    <mergeCell ref="D124:D125"/>
    <mergeCell ref="E139:E140"/>
    <mergeCell ref="G146:G155"/>
    <mergeCell ref="G124:G133"/>
    <mergeCell ref="E62:E63"/>
    <mergeCell ref="E56:E57"/>
    <mergeCell ref="D157:E157"/>
    <mergeCell ref="E71:E72"/>
    <mergeCell ref="D119:D120"/>
    <mergeCell ref="B76:B85"/>
    <mergeCell ref="E152:E153"/>
    <mergeCell ref="G159:G168"/>
    <mergeCell ref="D76:D77"/>
    <mergeCell ref="E84:E85"/>
    <mergeCell ref="D52:E52"/>
    <mergeCell ref="B100:B109"/>
    <mergeCell ref="D170:D171"/>
    <mergeCell ref="G170:G179"/>
    <mergeCell ref="E108:E109"/>
    <mergeCell ref="D130:D131"/>
    <mergeCell ref="B111:B120"/>
    <mergeCell ref="E176:E177"/>
    <mergeCell ref="D165:D166"/>
    <mergeCell ref="E80:E81"/>
    <mergeCell ref="E178:E179"/>
    <mergeCell ref="D93:D94"/>
    <mergeCell ref="B65:B74"/>
    <mergeCell ref="B170:B179"/>
    <mergeCell ref="E104:E105"/>
    <mergeCell ref="D25:D26"/>
    <mergeCell ref="E187:E188"/>
    <mergeCell ref="D102:D103"/>
    <mergeCell ref="E91:E92"/>
    <mergeCell ref="D117:D118"/>
    <mergeCell ref="B181:B190"/>
    <mergeCell ref="D9:E9"/>
    <mergeCell ref="E159:E160"/>
    <mergeCell ref="E97:E98"/>
    <mergeCell ref="E124:E125"/>
    <mergeCell ref="D30:D31"/>
    <mergeCell ref="E106:E107"/>
    <mergeCell ref="E189:E190"/>
    <mergeCell ref="E146:E147"/>
    <mergeCell ref="D159:D160"/>
    <mergeCell ref="D23:D24"/>
    <mergeCell ref="E130:E131"/>
    <mergeCell ref="E126:E127"/>
    <mergeCell ref="B19:B28"/>
    <mergeCell ref="B146:B155"/>
    <mergeCell ref="B124:B133"/>
    <mergeCell ref="E58:E59"/>
    <mergeCell ref="B30:B39"/>
    <mergeCell ref="E117:E118"/>
    <mergeCell ref="G41:G50"/>
    <mergeCell ref="E78:E79"/>
    <mergeCell ref="D139:D140"/>
    <mergeCell ref="E128:E129"/>
    <mergeCell ref="D154:D155"/>
    <mergeCell ref="B135:B144"/>
    <mergeCell ref="D126:D127"/>
    <mergeCell ref="D141:D142"/>
    <mergeCell ref="E38:E39"/>
    <mergeCell ref="D135:D136"/>
    <mergeCell ref="E148:E149"/>
    <mergeCell ref="D143:D144"/>
    <mergeCell ref="E54:E55"/>
    <mergeCell ref="E95:E96"/>
    <mergeCell ref="G30:G39"/>
    <mergeCell ref="G54:G63"/>
    <mergeCell ref="E67:E68"/>
    <mergeCell ref="E150:E151"/>
    <mergeCell ref="D65:D66"/>
    <mergeCell ref="E132:E133"/>
    <mergeCell ref="G135:G144"/>
    <mergeCell ref="E82:E83"/>
    <mergeCell ref="E183:E184"/>
    <mergeCell ref="E21:E22"/>
    <mergeCell ref="E135:E136"/>
    <mergeCell ref="D178:D179"/>
    <mergeCell ref="D34:D35"/>
    <mergeCell ref="G89:G98"/>
    <mergeCell ref="D172:D173"/>
    <mergeCell ref="E93:E94"/>
    <mergeCell ref="E185:E186"/>
    <mergeCell ref="D49:D50"/>
    <mergeCell ref="D27:D28"/>
    <mergeCell ref="E161:E162"/>
    <mergeCell ref="E170:E171"/>
    <mergeCell ref="E27:E28"/>
    <mergeCell ref="E172:E173"/>
    <mergeCell ref="E60:E61"/>
    <mergeCell ref="E165:E166"/>
    <mergeCell ref="D80:D81"/>
    <mergeCell ref="E69:E70"/>
    <mergeCell ref="D41:D42"/>
    <mergeCell ref="D181:D182"/>
    <mergeCell ref="G181:G190"/>
    <mergeCell ref="E30:E31"/>
    <mergeCell ref="D43:D44"/>
    <mergeCell ref="D13:E15"/>
    <mergeCell ref="D71:D72"/>
    <mergeCell ref="D7:E7"/>
    <mergeCell ref="E113:E114"/>
    <mergeCell ref="E41:E42"/>
    <mergeCell ref="D73:D74"/>
    <mergeCell ref="E154:E155"/>
    <mergeCell ref="E163:E164"/>
    <mergeCell ref="D167:D168"/>
    <mergeCell ref="E115:E116"/>
    <mergeCell ref="D54:D55"/>
    <mergeCell ref="E25:E26"/>
    <mergeCell ref="D38:D39"/>
    <mergeCell ref="D10:E10"/>
    <mergeCell ref="D11:E11"/>
    <mergeCell ref="D17:E17"/>
    <mergeCell ref="E32:E33"/>
    <mergeCell ref="B54:B63"/>
    <mergeCell ref="D189:D190"/>
    <mergeCell ref="E73:E74"/>
    <mergeCell ref="G76:G85"/>
    <mergeCell ref="D108:D109"/>
    <mergeCell ref="D21:D22"/>
    <mergeCell ref="E23:E24"/>
    <mergeCell ref="D36:D37"/>
    <mergeCell ref="E181:E182"/>
    <mergeCell ref="E137:E138"/>
    <mergeCell ref="D45:D46"/>
    <mergeCell ref="D163:D164"/>
    <mergeCell ref="B159:B168"/>
    <mergeCell ref="D150:D151"/>
    <mergeCell ref="D32:D33"/>
    <mergeCell ref="E65:E66"/>
    <mergeCell ref="D47:D48"/>
    <mergeCell ref="D78:D79"/>
    <mergeCell ref="E49:E50"/>
    <mergeCell ref="E89:E90"/>
    <mergeCell ref="D62:D63"/>
    <mergeCell ref="E76:E77"/>
    <mergeCell ref="D176:D177"/>
    <mergeCell ref="E174:E175"/>
  </mergeCells>
  <phoneticPr fontId="13"/>
  <conditionalFormatting sqref="E19:E191">
    <cfRule type="expression" dxfId="1" priority="1">
      <formula>AND($D19="工程",E19&lt;&gt;"",COUNTIF($G$5:$G$12,E19)=0)</formula>
    </cfRule>
  </conditionalFormatting>
  <conditionalFormatting sqref="G5:G12">
    <cfRule type="expression" dxfId="0" priority="2">
      <formula>AND(G5&lt;&gt;"",COUNTIF($G$5:$G$12,G5)&gt;1)</formula>
    </cfRule>
  </conditionalFormatting>
  <dataValidations count="2">
    <dataValidation type="date" operator="greaterThanOrEqual" allowBlank="1" showErrorMessage="1" errorTitle="日付を入れてください" error="日付だけを入れます（例：9/4）。年をまたぐころは、2026/12/28 のように年もつけて打ちます。" sqref="D10 E21 E32 E43 E56 E67 E78 E91 E102 E113 E126 E137 E148 E161 E172 E183" xr:uid="{00000000-0002-0000-0100-000000000000}">
      <formula1>36526</formula1>
    </dataValidation>
    <dataValidation type="list" allowBlank="1" showErrorMessage="1" errorTitle="一覧にない工程です" error="右の『工程の一覧』（G列）から▼で選びます。新しい言葉は、先に一覧に書き足します。" sqref="E25 E36 E47 E60 E71 E82 E95 E106 E117 E130 E141 E152 E165 E176 E187" xr:uid="{00000000-0002-0000-0100-000001000000}">
      <formula1>$G$5:$G$12</formula1>
    </dataValidation>
  </dataValidations>
  <printOptions horizontalCentered="1"/>
  <pageMargins left="0.55000000000000004" right="0.55000000000000004" top="0.6" bottom="0.6" header="0.3" footer="0.3"/>
  <pageSetup paperSize="9" fitToHeight="0" orientation="portrait"/>
  <headerFooter>
    <oddFooter>&amp;C&amp;P / &amp;N</oddFooter>
  </headerFooter>
  <rowBreaks count="5" manualBreakCount="5">
    <brk id="16" max="16383" man="1"/>
    <brk id="51" max="16383" man="1"/>
    <brk id="86" max="16383" man="1"/>
    <brk id="121" max="16383" man="1"/>
    <brk id="1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使い方</vt:lpstr>
      <vt:lpstr>台帳</vt:lpstr>
      <vt:lpstr>使い方!Print_Area</vt:lpstr>
      <vt:lpstr>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工事写真台帳の型</dc:title>
  <dc:creator>ゆいワークス</dc:creator>
  <cp:lastModifiedBy>ゆいワークス</cp:lastModifiedBy>
  <dcterms:created xsi:type="dcterms:W3CDTF">2026-10-22T12:48:15Z</dcterms:created>
  <dcterms:modified xsi:type="dcterms:W3CDTF">2026-10-22T12:48:17Z</dcterms:modified>
</cp:coreProperties>
</file>